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uji\02業務関係（HP）\"/>
    </mc:Choice>
  </mc:AlternateContent>
  <bookViews>
    <workbookView xWindow="0" yWindow="0" windowWidth="15345" windowHeight="4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6" i="1"/>
  <c r="E43" i="1"/>
  <c r="E42" i="1"/>
  <c r="E41" i="1"/>
  <c r="E40" i="1"/>
  <c r="E39" i="1"/>
  <c r="E38" i="1"/>
  <c r="E35" i="1"/>
  <c r="E34" i="1"/>
  <c r="D34" i="1"/>
  <c r="C34" i="1"/>
  <c r="E33" i="1"/>
  <c r="E32" i="1"/>
  <c r="E31" i="1"/>
  <c r="E30" i="1"/>
  <c r="L29" i="1"/>
  <c r="E29" i="1"/>
  <c r="L28" i="1"/>
  <c r="E28" i="1"/>
  <c r="L27" i="1"/>
  <c r="E27" i="1"/>
  <c r="L26" i="1"/>
  <c r="D26" i="1"/>
  <c r="E26" i="1" s="1"/>
  <c r="C26" i="1"/>
  <c r="L25" i="1"/>
  <c r="E25" i="1"/>
  <c r="L24" i="1"/>
  <c r="E24" i="1"/>
  <c r="L23" i="1"/>
  <c r="E23" i="1"/>
  <c r="E22" i="1"/>
  <c r="L21" i="1"/>
  <c r="E21" i="1"/>
  <c r="E20" i="1"/>
  <c r="L19" i="1"/>
  <c r="E19" i="1"/>
  <c r="E18" i="1"/>
  <c r="L17" i="1"/>
  <c r="E17" i="1"/>
  <c r="L16" i="1"/>
  <c r="D16" i="1"/>
  <c r="E16" i="1" s="1"/>
  <c r="C16" i="1"/>
  <c r="L15" i="1"/>
  <c r="E15" i="1"/>
  <c r="L14" i="1"/>
  <c r="L13" i="1"/>
  <c r="E13" i="1"/>
  <c r="E12" i="1"/>
  <c r="L11" i="1"/>
  <c r="E11" i="1"/>
  <c r="E10" i="1"/>
  <c r="E9" i="1"/>
  <c r="L8" i="1"/>
  <c r="E8" i="1"/>
  <c r="E7" i="1"/>
  <c r="L6" i="1"/>
  <c r="L5" i="1"/>
  <c r="L3" i="1"/>
  <c r="L2" i="1"/>
</calcChain>
</file>

<file path=xl/sharedStrings.xml><?xml version="1.0" encoding="utf-8"?>
<sst xmlns="http://schemas.openxmlformats.org/spreadsheetml/2006/main" count="99" uniqueCount="85">
  <si>
    <t>国公立大学</t>
    <rPh sb="0" eb="3">
      <t>コッコウリツ</t>
    </rPh>
    <rPh sb="4" eb="5">
      <t>ガク</t>
    </rPh>
    <phoneticPr fontId="1"/>
  </si>
  <si>
    <t>現役</t>
  </si>
  <si>
    <t>高卒</t>
  </si>
  <si>
    <t>総計</t>
    <rPh sb="0" eb="2">
      <t>ソウケイ</t>
    </rPh>
    <phoneticPr fontId="1"/>
  </si>
  <si>
    <t>医学部
医学科</t>
    <rPh sb="0" eb="2">
      <t>イガク</t>
    </rPh>
    <rPh sb="2" eb="3">
      <t>ブ</t>
    </rPh>
    <rPh sb="4" eb="6">
      <t>イガク</t>
    </rPh>
    <rPh sb="6" eb="7">
      <t>カ</t>
    </rPh>
    <phoneticPr fontId="1"/>
  </si>
  <si>
    <t>国公立大学</t>
    <rPh sb="0" eb="3">
      <t>コッコウリツ</t>
    </rPh>
    <phoneticPr fontId="1"/>
  </si>
  <si>
    <t>東京大</t>
    <phoneticPr fontId="1"/>
  </si>
  <si>
    <t>文Ⅰ</t>
    <rPh sb="0" eb="1">
      <t>ブン</t>
    </rPh>
    <phoneticPr fontId="1"/>
  </si>
  <si>
    <t>横浜国立大</t>
    <rPh sb="0" eb="2">
      <t>ヨコハマ</t>
    </rPh>
    <rPh sb="2" eb="4">
      <t>コクリツ</t>
    </rPh>
    <rPh sb="4" eb="5">
      <t>ダイ</t>
    </rPh>
    <phoneticPr fontId="1"/>
  </si>
  <si>
    <t>文Ⅲ</t>
    <rPh sb="0" eb="1">
      <t>ブン</t>
    </rPh>
    <phoneticPr fontId="1"/>
  </si>
  <si>
    <t>信州大</t>
    <rPh sb="0" eb="2">
      <t>シンシュウ</t>
    </rPh>
    <phoneticPr fontId="1"/>
  </si>
  <si>
    <t>理Ⅰ</t>
    <rPh sb="0" eb="1">
      <t>リ</t>
    </rPh>
    <phoneticPr fontId="1"/>
  </si>
  <si>
    <t>静岡大</t>
    <rPh sb="0" eb="2">
      <t>シズオカ</t>
    </rPh>
    <rPh sb="2" eb="3">
      <t>ダイ</t>
    </rPh>
    <phoneticPr fontId="1"/>
  </si>
  <si>
    <t>理Ⅱ</t>
    <rPh sb="0" eb="1">
      <t>リ</t>
    </rPh>
    <phoneticPr fontId="1"/>
  </si>
  <si>
    <t>岐阜大</t>
    <rPh sb="0" eb="2">
      <t>ギフ</t>
    </rPh>
    <phoneticPr fontId="1"/>
  </si>
  <si>
    <t>東京大 集計</t>
    <phoneticPr fontId="1"/>
  </si>
  <si>
    <t>名古屋大</t>
    <rPh sb="0" eb="3">
      <t>ナゴヤ</t>
    </rPh>
    <phoneticPr fontId="1"/>
  </si>
  <si>
    <t>京都大</t>
    <phoneticPr fontId="1"/>
  </si>
  <si>
    <t>法</t>
  </si>
  <si>
    <t>名古屋市大</t>
    <rPh sb="0" eb="3">
      <t>ナゴヤ</t>
    </rPh>
    <rPh sb="3" eb="5">
      <t>イチダイ</t>
    </rPh>
    <phoneticPr fontId="1"/>
  </si>
  <si>
    <t>経済</t>
  </si>
  <si>
    <t>三重大</t>
    <rPh sb="0" eb="2">
      <t>ミエ</t>
    </rPh>
    <phoneticPr fontId="1"/>
  </si>
  <si>
    <t>総合人間</t>
    <rPh sb="0" eb="2">
      <t>ソウゴウ</t>
    </rPh>
    <rPh sb="2" eb="4">
      <t>ニンゲン</t>
    </rPh>
    <phoneticPr fontId="1"/>
  </si>
  <si>
    <t>滋賀県立大</t>
    <rPh sb="0" eb="4">
      <t>シガケンリツ</t>
    </rPh>
    <rPh sb="4" eb="5">
      <t>ダイ</t>
    </rPh>
    <phoneticPr fontId="1"/>
  </si>
  <si>
    <t>理</t>
    <rPh sb="0" eb="1">
      <t>リ</t>
    </rPh>
    <phoneticPr fontId="1"/>
  </si>
  <si>
    <t>京都工芸繊維大</t>
    <rPh sb="0" eb="2">
      <t>キョウト</t>
    </rPh>
    <rPh sb="2" eb="4">
      <t>コウゲイ</t>
    </rPh>
    <rPh sb="4" eb="6">
      <t>センイ</t>
    </rPh>
    <rPh sb="6" eb="7">
      <t>ダイ</t>
    </rPh>
    <phoneticPr fontId="1"/>
  </si>
  <si>
    <t>工</t>
  </si>
  <si>
    <t>京都府立医科大</t>
    <rPh sb="0" eb="2">
      <t>キョウト</t>
    </rPh>
    <rPh sb="2" eb="4">
      <t>フリツ</t>
    </rPh>
    <rPh sb="4" eb="6">
      <t>イカ</t>
    </rPh>
    <phoneticPr fontId="1"/>
  </si>
  <si>
    <t>農</t>
  </si>
  <si>
    <t>大阪教育大</t>
    <rPh sb="0" eb="2">
      <t>オオサカ</t>
    </rPh>
    <rPh sb="2" eb="4">
      <t>キョウイク</t>
    </rPh>
    <phoneticPr fontId="1"/>
  </si>
  <si>
    <t>医・医</t>
    <rPh sb="0" eb="1">
      <t>イ</t>
    </rPh>
    <rPh sb="2" eb="3">
      <t>イ</t>
    </rPh>
    <phoneticPr fontId="1"/>
  </si>
  <si>
    <t>兵庫県立大</t>
    <rPh sb="0" eb="2">
      <t>ヒョウゴ</t>
    </rPh>
    <rPh sb="2" eb="4">
      <t>ケンリツ</t>
    </rPh>
    <rPh sb="4" eb="5">
      <t>ダイ</t>
    </rPh>
    <phoneticPr fontId="1"/>
  </si>
  <si>
    <t>医・人間健康</t>
    <rPh sb="0" eb="1">
      <t>イ</t>
    </rPh>
    <rPh sb="2" eb="4">
      <t>ニンゲン</t>
    </rPh>
    <rPh sb="4" eb="6">
      <t>ケンコウ</t>
    </rPh>
    <phoneticPr fontId="1"/>
  </si>
  <si>
    <t>奈良女子大</t>
    <rPh sb="0" eb="2">
      <t>ナラ</t>
    </rPh>
    <rPh sb="2" eb="5">
      <t>ジョシダイ</t>
    </rPh>
    <phoneticPr fontId="1"/>
  </si>
  <si>
    <t>薬</t>
    <rPh sb="0" eb="1">
      <t>ヤク</t>
    </rPh>
    <phoneticPr fontId="1"/>
  </si>
  <si>
    <t>奈良県立大</t>
    <rPh sb="0" eb="5">
      <t>ナラケンリツダイ</t>
    </rPh>
    <phoneticPr fontId="1"/>
  </si>
  <si>
    <t>京都大 集計</t>
    <phoneticPr fontId="1"/>
  </si>
  <si>
    <t>奈良県立医科大</t>
    <rPh sb="0" eb="2">
      <t>ナラ</t>
    </rPh>
    <rPh sb="2" eb="4">
      <t>ケンリツ</t>
    </rPh>
    <rPh sb="4" eb="6">
      <t>イカ</t>
    </rPh>
    <phoneticPr fontId="1"/>
  </si>
  <si>
    <t>大阪大</t>
    <phoneticPr fontId="1"/>
  </si>
  <si>
    <t>外国語</t>
    <phoneticPr fontId="1"/>
  </si>
  <si>
    <t>和歌山県立医科大</t>
    <rPh sb="0" eb="5">
      <t>ワカヤマケンリツ</t>
    </rPh>
    <rPh sb="5" eb="8">
      <t>イカダイ</t>
    </rPh>
    <phoneticPr fontId="1"/>
  </si>
  <si>
    <t>法</t>
    <rPh sb="0" eb="1">
      <t>ホウ</t>
    </rPh>
    <phoneticPr fontId="1"/>
  </si>
  <si>
    <t>和歌山大</t>
    <rPh sb="0" eb="3">
      <t>ワカヤマ</t>
    </rPh>
    <phoneticPr fontId="1"/>
  </si>
  <si>
    <t>理</t>
  </si>
  <si>
    <t>鳥取大</t>
    <rPh sb="0" eb="2">
      <t>トットリ</t>
    </rPh>
    <phoneticPr fontId="1"/>
  </si>
  <si>
    <t>島根大</t>
    <rPh sb="0" eb="3">
      <t>シマネダイ</t>
    </rPh>
    <phoneticPr fontId="1"/>
  </si>
  <si>
    <t>基礎工</t>
  </si>
  <si>
    <t>岡山大</t>
    <rPh sb="0" eb="2">
      <t>オカヤマ</t>
    </rPh>
    <phoneticPr fontId="1"/>
  </si>
  <si>
    <t>広島大</t>
    <rPh sb="0" eb="3">
      <t>ヒロシマダイ</t>
    </rPh>
    <phoneticPr fontId="1"/>
  </si>
  <si>
    <t>保健</t>
    <rPh sb="0" eb="2">
      <t>ホケン</t>
    </rPh>
    <phoneticPr fontId="1"/>
  </si>
  <si>
    <t>徳島大</t>
    <rPh sb="0" eb="2">
      <t>トクシマ</t>
    </rPh>
    <phoneticPr fontId="1"/>
  </si>
  <si>
    <t>愛媛大</t>
    <rPh sb="0" eb="2">
      <t>エヒメ</t>
    </rPh>
    <phoneticPr fontId="1"/>
  </si>
  <si>
    <t>歯</t>
    <rPh sb="0" eb="1">
      <t>ハ</t>
    </rPh>
    <phoneticPr fontId="1"/>
  </si>
  <si>
    <t>高知大</t>
    <rPh sb="0" eb="2">
      <t>コウチ</t>
    </rPh>
    <phoneticPr fontId="1"/>
  </si>
  <si>
    <t>大阪大 集計</t>
    <phoneticPr fontId="1"/>
  </si>
  <si>
    <t>山口大</t>
    <rPh sb="0" eb="3">
      <t>ヤマグチダイ</t>
    </rPh>
    <phoneticPr fontId="1"/>
  </si>
  <si>
    <t>神戸大</t>
    <phoneticPr fontId="1"/>
  </si>
  <si>
    <t>国際文化</t>
    <rPh sb="0" eb="2">
      <t>コクサイ</t>
    </rPh>
    <rPh sb="2" eb="4">
      <t>ブンカ</t>
    </rPh>
    <phoneticPr fontId="1"/>
  </si>
  <si>
    <t>熊本大</t>
    <rPh sb="0" eb="3">
      <t>クマモトダイ</t>
    </rPh>
    <phoneticPr fontId="1"/>
  </si>
  <si>
    <t>宮崎大</t>
    <rPh sb="0" eb="3">
      <t>ミヤザキダイ</t>
    </rPh>
    <phoneticPr fontId="1"/>
  </si>
  <si>
    <t>琉球大</t>
    <rPh sb="0" eb="3">
      <t>リュウキュウダイ</t>
    </rPh>
    <phoneticPr fontId="1"/>
  </si>
  <si>
    <t>総計</t>
  </si>
  <si>
    <t>海事</t>
    <rPh sb="0" eb="2">
      <t>カイジ</t>
    </rPh>
    <phoneticPr fontId="1"/>
  </si>
  <si>
    <t>各省管轄大学校</t>
    <rPh sb="0" eb="2">
      <t>カクショウ</t>
    </rPh>
    <rPh sb="2" eb="4">
      <t>カンカツ</t>
    </rPh>
    <rPh sb="4" eb="7">
      <t>ダイガッコウ</t>
    </rPh>
    <phoneticPr fontId="1"/>
  </si>
  <si>
    <t>現役</t>
    <rPh sb="0" eb="2">
      <t>ゲンエキ</t>
    </rPh>
    <phoneticPr fontId="1"/>
  </si>
  <si>
    <t>高卒</t>
    <rPh sb="0" eb="2">
      <t>コウソツ</t>
    </rPh>
    <phoneticPr fontId="1"/>
  </si>
  <si>
    <t>神戸大 集計</t>
    <phoneticPr fontId="1"/>
  </si>
  <si>
    <t>防衛大学校</t>
    <rPh sb="0" eb="2">
      <t>ボウエイ</t>
    </rPh>
    <rPh sb="2" eb="5">
      <t>ダイガッコウ</t>
    </rPh>
    <phoneticPr fontId="1"/>
  </si>
  <si>
    <t>防衛医科大学校</t>
    <rPh sb="0" eb="2">
      <t>ボウエイ</t>
    </rPh>
    <rPh sb="2" eb="4">
      <t>イカ</t>
    </rPh>
    <rPh sb="4" eb="7">
      <t>ダイガッコウ</t>
    </rPh>
    <phoneticPr fontId="1"/>
  </si>
  <si>
    <t>旭川医科大</t>
    <rPh sb="0" eb="2">
      <t>アサヒカワ</t>
    </rPh>
    <rPh sb="2" eb="5">
      <t>イカダイ</t>
    </rPh>
    <phoneticPr fontId="1"/>
  </si>
  <si>
    <t>北海道大</t>
    <rPh sb="0" eb="4">
      <t>ホッカイドウダイ</t>
    </rPh>
    <phoneticPr fontId="1"/>
  </si>
  <si>
    <t>弘前大</t>
    <rPh sb="0" eb="3">
      <t>ヒロサキダイ</t>
    </rPh>
    <phoneticPr fontId="1"/>
  </si>
  <si>
    <t>福井大</t>
    <rPh sb="0" eb="3">
      <t>フクイダイ</t>
    </rPh>
    <phoneticPr fontId="1"/>
  </si>
  <si>
    <t>埼玉大</t>
    <rPh sb="0" eb="3">
      <t>サイタマダイ</t>
    </rPh>
    <phoneticPr fontId="1"/>
  </si>
  <si>
    <t>筑波大</t>
    <rPh sb="0" eb="3">
      <t>ツクバダイ</t>
    </rPh>
    <phoneticPr fontId="1"/>
  </si>
  <si>
    <t>一橋大</t>
    <rPh sb="0" eb="3">
      <t>ヒトツバシダイ</t>
    </rPh>
    <phoneticPr fontId="1"/>
  </si>
  <si>
    <t>首都大学東京</t>
    <rPh sb="0" eb="4">
      <t>シュトダイガク</t>
    </rPh>
    <rPh sb="4" eb="6">
      <t>トウキョウ</t>
    </rPh>
    <phoneticPr fontId="1"/>
  </si>
  <si>
    <t>東京農工大</t>
    <rPh sb="0" eb="2">
      <t>トウキョウ</t>
    </rPh>
    <rPh sb="2" eb="4">
      <t>ノウコウ</t>
    </rPh>
    <phoneticPr fontId="1"/>
  </si>
  <si>
    <t>学部</t>
    <phoneticPr fontId="1"/>
  </si>
  <si>
    <t>農</t>
    <phoneticPr fontId="1"/>
  </si>
  <si>
    <t>大阪市立大</t>
    <phoneticPr fontId="1"/>
  </si>
  <si>
    <t>大阪府立大</t>
    <phoneticPr fontId="1"/>
  </si>
  <si>
    <t>東北大</t>
    <phoneticPr fontId="1"/>
  </si>
  <si>
    <t>千葉大</t>
    <phoneticPr fontId="1"/>
  </si>
  <si>
    <t>医学部・医学科は内数です。</t>
    <rPh sb="0" eb="2">
      <t>イガク</t>
    </rPh>
    <rPh sb="2" eb="3">
      <t>ブ</t>
    </rPh>
    <rPh sb="4" eb="5">
      <t>イ</t>
    </rPh>
    <rPh sb="5" eb="7">
      <t>ガッカ</t>
    </rPh>
    <rPh sb="8" eb="9">
      <t>ウチ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</si>
</sst>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NumberFormat="1" applyFont="1" applyFill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7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2" xfId="0" applyNumberFormat="1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4" borderId="13" xfId="0" applyFont="1" applyFill="1" applyBorder="1">
      <alignment vertical="center"/>
    </xf>
    <xf numFmtId="0" fontId="2" fillId="4" borderId="5" xfId="0" applyNumberFormat="1" applyFont="1" applyFill="1" applyBorder="1">
      <alignment vertical="center"/>
    </xf>
    <xf numFmtId="0" fontId="2" fillId="4" borderId="12" xfId="0" applyNumberFormat="1" applyFont="1" applyFill="1" applyBorder="1">
      <alignment vertical="center"/>
    </xf>
    <xf numFmtId="0" fontId="2" fillId="0" borderId="17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4" borderId="17" xfId="0" applyNumberFormat="1" applyFont="1" applyFill="1" applyBorder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26" xfId="0" applyNumberFormat="1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4" workbookViewId="0">
      <selection activeCell="H38" sqref="H38"/>
    </sheetView>
  </sheetViews>
  <sheetFormatPr defaultRowHeight="13.5" x14ac:dyDescent="0.15"/>
  <cols>
    <col min="1" max="1" width="12.5" style="1" customWidth="1"/>
    <col min="2" max="2" width="9" style="37" customWidth="1"/>
    <col min="3" max="6" width="5.875" style="1" customWidth="1"/>
    <col min="7" max="7" width="2.5" style="1" customWidth="1"/>
    <col min="8" max="8" width="11" style="1" bestFit="1" customWidth="1"/>
    <col min="9" max="9" width="6.125" style="1" customWidth="1"/>
    <col min="10" max="12" width="5.875" style="1" customWidth="1"/>
    <col min="13" max="13" width="6" style="1" customWidth="1"/>
    <col min="14" max="16384" width="9" style="2"/>
  </cols>
  <sheetData>
    <row r="1" spans="1:13" ht="38.25" customHeight="1" thickBot="1" x14ac:dyDescent="0.2">
      <c r="A1" s="38" t="s">
        <v>0</v>
      </c>
      <c r="B1" s="39" t="s">
        <v>78</v>
      </c>
      <c r="C1" s="40" t="s">
        <v>1</v>
      </c>
      <c r="D1" s="40" t="s">
        <v>2</v>
      </c>
      <c r="E1" s="40" t="s">
        <v>3</v>
      </c>
      <c r="F1" s="43" t="s">
        <v>4</v>
      </c>
      <c r="H1" s="46" t="s">
        <v>5</v>
      </c>
      <c r="I1" s="47"/>
      <c r="J1" s="40" t="s">
        <v>1</v>
      </c>
      <c r="K1" s="40" t="s">
        <v>2</v>
      </c>
      <c r="L1" s="40" t="s">
        <v>3</v>
      </c>
      <c r="M1" s="43" t="s">
        <v>4</v>
      </c>
    </row>
    <row r="2" spans="1:13" ht="16.5" customHeight="1" x14ac:dyDescent="0.15">
      <c r="A2" s="3" t="s">
        <v>6</v>
      </c>
      <c r="B2" s="4" t="s">
        <v>7</v>
      </c>
      <c r="C2" s="5">
        <v>2</v>
      </c>
      <c r="D2" s="5"/>
      <c r="E2" s="5">
        <v>2</v>
      </c>
      <c r="F2" s="6"/>
      <c r="H2" s="48" t="s">
        <v>8</v>
      </c>
      <c r="I2" s="49"/>
      <c r="J2" s="7"/>
      <c r="K2" s="7">
        <v>1</v>
      </c>
      <c r="L2" s="7">
        <f>K2+J2</f>
        <v>1</v>
      </c>
      <c r="M2" s="8"/>
    </row>
    <row r="3" spans="1:13" ht="16.5" customHeight="1" x14ac:dyDescent="0.15">
      <c r="A3" s="9"/>
      <c r="B3" s="10" t="s">
        <v>9</v>
      </c>
      <c r="C3" s="11">
        <v>1</v>
      </c>
      <c r="D3" s="11"/>
      <c r="E3" s="11">
        <v>1</v>
      </c>
      <c r="F3" s="12"/>
      <c r="H3" s="50" t="s">
        <v>10</v>
      </c>
      <c r="I3" s="51"/>
      <c r="J3" s="13">
        <v>2</v>
      </c>
      <c r="K3" s="11"/>
      <c r="L3" s="11">
        <f>K3+J3</f>
        <v>2</v>
      </c>
      <c r="M3" s="12"/>
    </row>
    <row r="4" spans="1:13" ht="16.5" customHeight="1" x14ac:dyDescent="0.15">
      <c r="A4" s="9"/>
      <c r="B4" s="10" t="s">
        <v>11</v>
      </c>
      <c r="C4" s="11">
        <v>1</v>
      </c>
      <c r="D4" s="11"/>
      <c r="E4" s="11">
        <v>1</v>
      </c>
      <c r="F4" s="12"/>
      <c r="H4" s="50" t="s">
        <v>12</v>
      </c>
      <c r="I4" s="51"/>
      <c r="J4" s="11">
        <v>1</v>
      </c>
      <c r="K4" s="11"/>
      <c r="L4" s="11">
        <v>1</v>
      </c>
      <c r="M4" s="12"/>
    </row>
    <row r="5" spans="1:13" ht="16.5" customHeight="1" thickBot="1" x14ac:dyDescent="0.2">
      <c r="A5" s="14"/>
      <c r="B5" s="15" t="s">
        <v>13</v>
      </c>
      <c r="C5" s="16">
        <v>1</v>
      </c>
      <c r="D5" s="16"/>
      <c r="E5" s="16">
        <v>1</v>
      </c>
      <c r="F5" s="17"/>
      <c r="H5" s="50" t="s">
        <v>14</v>
      </c>
      <c r="I5" s="51"/>
      <c r="J5" s="11"/>
      <c r="K5" s="11">
        <v>2</v>
      </c>
      <c r="L5" s="11">
        <f>K5+J5</f>
        <v>2</v>
      </c>
      <c r="M5" s="12">
        <v>1</v>
      </c>
    </row>
    <row r="6" spans="1:13" ht="16.5" customHeight="1" thickBot="1" x14ac:dyDescent="0.2">
      <c r="A6" s="18" t="s">
        <v>15</v>
      </c>
      <c r="B6" s="19"/>
      <c r="C6" s="20">
        <v>5</v>
      </c>
      <c r="D6" s="20">
        <v>0</v>
      </c>
      <c r="E6" s="20">
        <v>5</v>
      </c>
      <c r="F6" s="21"/>
      <c r="H6" s="52" t="s">
        <v>16</v>
      </c>
      <c r="I6" s="53"/>
      <c r="J6" s="11">
        <v>2</v>
      </c>
      <c r="K6" s="11">
        <v>2</v>
      </c>
      <c r="L6" s="22">
        <f>K6+J6</f>
        <v>4</v>
      </c>
      <c r="M6" s="23"/>
    </row>
    <row r="7" spans="1:13" ht="16.5" customHeight="1" x14ac:dyDescent="0.15">
      <c r="A7" s="3" t="s">
        <v>17</v>
      </c>
      <c r="B7" s="4" t="s">
        <v>18</v>
      </c>
      <c r="C7" s="5">
        <v>6</v>
      </c>
      <c r="D7" s="5"/>
      <c r="E7" s="5">
        <f t="shared" ref="E7:E15" si="0">D7+C7</f>
        <v>6</v>
      </c>
      <c r="F7" s="6"/>
      <c r="H7" s="52" t="s">
        <v>19</v>
      </c>
      <c r="I7" s="53"/>
      <c r="J7" s="11"/>
      <c r="K7" s="11">
        <v>1</v>
      </c>
      <c r="L7" s="22">
        <v>1</v>
      </c>
      <c r="M7" s="23"/>
    </row>
    <row r="8" spans="1:13" ht="16.5" customHeight="1" x14ac:dyDescent="0.15">
      <c r="A8" s="9"/>
      <c r="B8" s="10" t="s">
        <v>20</v>
      </c>
      <c r="C8" s="11">
        <v>5</v>
      </c>
      <c r="D8" s="11"/>
      <c r="E8" s="11">
        <f t="shared" si="0"/>
        <v>5</v>
      </c>
      <c r="F8" s="12"/>
      <c r="H8" s="52" t="s">
        <v>21</v>
      </c>
      <c r="I8" s="53"/>
      <c r="J8" s="11">
        <v>1</v>
      </c>
      <c r="K8" s="11">
        <v>1</v>
      </c>
      <c r="L8" s="22">
        <f>K8+J8</f>
        <v>2</v>
      </c>
      <c r="M8" s="12">
        <v>1</v>
      </c>
    </row>
    <row r="9" spans="1:13" ht="16.5" customHeight="1" x14ac:dyDescent="0.15">
      <c r="A9" s="9"/>
      <c r="B9" s="10" t="s">
        <v>22</v>
      </c>
      <c r="C9" s="11"/>
      <c r="D9" s="11">
        <v>1</v>
      </c>
      <c r="E9" s="11">
        <f t="shared" si="0"/>
        <v>1</v>
      </c>
      <c r="F9" s="12"/>
      <c r="H9" s="52" t="s">
        <v>23</v>
      </c>
      <c r="I9" s="53"/>
      <c r="J9" s="11">
        <v>1</v>
      </c>
      <c r="K9" s="11"/>
      <c r="L9" s="22">
        <v>1</v>
      </c>
      <c r="M9" s="12"/>
    </row>
    <row r="10" spans="1:13" ht="16.5" customHeight="1" x14ac:dyDescent="0.15">
      <c r="A10" s="9"/>
      <c r="B10" s="10" t="s">
        <v>24</v>
      </c>
      <c r="C10" s="11">
        <v>3</v>
      </c>
      <c r="D10" s="11">
        <v>1</v>
      </c>
      <c r="E10" s="11">
        <f t="shared" si="0"/>
        <v>4</v>
      </c>
      <c r="F10" s="12"/>
      <c r="H10" s="44" t="s">
        <v>25</v>
      </c>
      <c r="I10" s="45"/>
      <c r="J10" s="11"/>
      <c r="K10" s="11">
        <v>2</v>
      </c>
      <c r="L10" s="22">
        <v>2</v>
      </c>
      <c r="M10" s="12"/>
    </row>
    <row r="11" spans="1:13" ht="16.5" customHeight="1" x14ac:dyDescent="0.15">
      <c r="A11" s="9"/>
      <c r="B11" s="10" t="s">
        <v>26</v>
      </c>
      <c r="C11" s="11">
        <v>12</v>
      </c>
      <c r="D11" s="11">
        <v>5</v>
      </c>
      <c r="E11" s="11">
        <f t="shared" si="0"/>
        <v>17</v>
      </c>
      <c r="F11" s="12"/>
      <c r="H11" s="44" t="s">
        <v>27</v>
      </c>
      <c r="I11" s="45"/>
      <c r="J11" s="11">
        <v>1</v>
      </c>
      <c r="K11" s="11"/>
      <c r="L11" s="22">
        <f>K11+J11</f>
        <v>1</v>
      </c>
      <c r="M11" s="12">
        <v>1</v>
      </c>
    </row>
    <row r="12" spans="1:13" ht="16.5" customHeight="1" x14ac:dyDescent="0.15">
      <c r="A12" s="9"/>
      <c r="B12" s="10" t="s">
        <v>28</v>
      </c>
      <c r="C12" s="11">
        <v>3</v>
      </c>
      <c r="D12" s="11">
        <v>1</v>
      </c>
      <c r="E12" s="11">
        <f t="shared" si="0"/>
        <v>4</v>
      </c>
      <c r="F12" s="12"/>
      <c r="H12" s="44" t="s">
        <v>29</v>
      </c>
      <c r="I12" s="45"/>
      <c r="J12" s="11">
        <v>6</v>
      </c>
      <c r="K12" s="11">
        <v>1</v>
      </c>
      <c r="L12" s="22">
        <v>7</v>
      </c>
      <c r="M12" s="12"/>
    </row>
    <row r="13" spans="1:13" ht="16.5" customHeight="1" x14ac:dyDescent="0.15">
      <c r="A13" s="9"/>
      <c r="B13" s="10" t="s">
        <v>30</v>
      </c>
      <c r="C13" s="11">
        <v>3</v>
      </c>
      <c r="D13" s="11"/>
      <c r="E13" s="11">
        <f t="shared" si="0"/>
        <v>3</v>
      </c>
      <c r="F13" s="12">
        <v>3</v>
      </c>
      <c r="H13" s="44" t="s">
        <v>31</v>
      </c>
      <c r="I13" s="45"/>
      <c r="J13" s="11">
        <v>2</v>
      </c>
      <c r="K13" s="13">
        <v>6</v>
      </c>
      <c r="L13" s="22">
        <f>K13+J13</f>
        <v>8</v>
      </c>
      <c r="M13" s="12"/>
    </row>
    <row r="14" spans="1:13" ht="16.5" customHeight="1" x14ac:dyDescent="0.15">
      <c r="A14" s="9"/>
      <c r="B14" s="10" t="s">
        <v>32</v>
      </c>
      <c r="C14" s="11">
        <v>4</v>
      </c>
      <c r="D14" s="11">
        <v>2</v>
      </c>
      <c r="E14" s="11">
        <v>6</v>
      </c>
      <c r="F14" s="12"/>
      <c r="H14" s="44" t="s">
        <v>33</v>
      </c>
      <c r="I14" s="45"/>
      <c r="J14" s="11"/>
      <c r="K14" s="11">
        <v>1</v>
      </c>
      <c r="L14" s="22">
        <f t="shared" ref="L14:L17" si="1">K14+J14</f>
        <v>1</v>
      </c>
      <c r="M14" s="12"/>
    </row>
    <row r="15" spans="1:13" ht="16.5" customHeight="1" thickBot="1" x14ac:dyDescent="0.2">
      <c r="A15" s="14"/>
      <c r="B15" s="15" t="s">
        <v>34</v>
      </c>
      <c r="C15" s="16">
        <v>1</v>
      </c>
      <c r="D15" s="16"/>
      <c r="E15" s="16">
        <f t="shared" si="0"/>
        <v>1</v>
      </c>
      <c r="F15" s="17"/>
      <c r="H15" s="44" t="s">
        <v>35</v>
      </c>
      <c r="I15" s="45"/>
      <c r="J15" s="11">
        <v>1</v>
      </c>
      <c r="K15" s="11">
        <v>1</v>
      </c>
      <c r="L15" s="22">
        <f t="shared" si="1"/>
        <v>2</v>
      </c>
      <c r="M15" s="12"/>
    </row>
    <row r="16" spans="1:13" ht="16.5" customHeight="1" thickBot="1" x14ac:dyDescent="0.2">
      <c r="A16" s="18" t="s">
        <v>36</v>
      </c>
      <c r="B16" s="19"/>
      <c r="C16" s="20">
        <f>SUM(C7:C15)</f>
        <v>37</v>
      </c>
      <c r="D16" s="20">
        <f>SUM(D7:D15)</f>
        <v>10</v>
      </c>
      <c r="E16" s="20">
        <f>D16+C16</f>
        <v>47</v>
      </c>
      <c r="F16" s="21">
        <v>3</v>
      </c>
      <c r="H16" s="44" t="s">
        <v>37</v>
      </c>
      <c r="I16" s="45"/>
      <c r="J16" s="11">
        <v>3</v>
      </c>
      <c r="K16" s="11">
        <v>2</v>
      </c>
      <c r="L16" s="22">
        <f t="shared" si="1"/>
        <v>5</v>
      </c>
      <c r="M16" s="12">
        <v>4</v>
      </c>
    </row>
    <row r="17" spans="1:13" ht="16.5" customHeight="1" x14ac:dyDescent="0.15">
      <c r="A17" s="3" t="s">
        <v>38</v>
      </c>
      <c r="B17" s="4" t="s">
        <v>39</v>
      </c>
      <c r="C17" s="5">
        <v>1</v>
      </c>
      <c r="D17" s="5"/>
      <c r="E17" s="5">
        <f>D17+C17</f>
        <v>1</v>
      </c>
      <c r="F17" s="6"/>
      <c r="H17" s="44" t="s">
        <v>40</v>
      </c>
      <c r="I17" s="45"/>
      <c r="J17" s="11">
        <v>2</v>
      </c>
      <c r="K17" s="11">
        <v>4</v>
      </c>
      <c r="L17" s="22">
        <f t="shared" si="1"/>
        <v>6</v>
      </c>
      <c r="M17" s="12">
        <v>5</v>
      </c>
    </row>
    <row r="18" spans="1:13" ht="16.5" customHeight="1" x14ac:dyDescent="0.15">
      <c r="A18" s="9"/>
      <c r="B18" s="10" t="s">
        <v>41</v>
      </c>
      <c r="C18" s="11">
        <v>2</v>
      </c>
      <c r="D18" s="11"/>
      <c r="E18" s="11">
        <f t="shared" ref="E18:E33" si="2">D18+C18</f>
        <v>2</v>
      </c>
      <c r="F18" s="12"/>
      <c r="H18" s="44" t="s">
        <v>42</v>
      </c>
      <c r="I18" s="45"/>
      <c r="J18" s="13">
        <v>20</v>
      </c>
      <c r="K18" s="13">
        <v>1</v>
      </c>
      <c r="L18" s="22">
        <v>21</v>
      </c>
      <c r="M18" s="12"/>
    </row>
    <row r="19" spans="1:13" ht="16.5" customHeight="1" x14ac:dyDescent="0.15">
      <c r="A19" s="9"/>
      <c r="B19" s="10" t="s">
        <v>43</v>
      </c>
      <c r="C19" s="11">
        <v>1</v>
      </c>
      <c r="D19" s="11"/>
      <c r="E19" s="11">
        <f t="shared" si="2"/>
        <v>1</v>
      </c>
      <c r="F19" s="12"/>
      <c r="H19" s="44" t="s">
        <v>44</v>
      </c>
      <c r="I19" s="45"/>
      <c r="J19" s="13">
        <v>2</v>
      </c>
      <c r="K19" s="13">
        <v>1</v>
      </c>
      <c r="L19" s="22">
        <f t="shared" ref="L19:L28" si="3">K19+J19</f>
        <v>3</v>
      </c>
      <c r="M19" s="12">
        <v>1</v>
      </c>
    </row>
    <row r="20" spans="1:13" ht="16.5" customHeight="1" x14ac:dyDescent="0.15">
      <c r="A20" s="9"/>
      <c r="B20" s="10" t="s">
        <v>26</v>
      </c>
      <c r="C20" s="11">
        <v>9</v>
      </c>
      <c r="D20" s="11">
        <v>2</v>
      </c>
      <c r="E20" s="11">
        <f t="shared" si="2"/>
        <v>11</v>
      </c>
      <c r="F20" s="12"/>
      <c r="H20" s="44" t="s">
        <v>45</v>
      </c>
      <c r="I20" s="45"/>
      <c r="J20" s="13"/>
      <c r="K20" s="13">
        <v>1</v>
      </c>
      <c r="L20" s="22">
        <v>1</v>
      </c>
      <c r="M20" s="12"/>
    </row>
    <row r="21" spans="1:13" ht="16.5" customHeight="1" x14ac:dyDescent="0.15">
      <c r="A21" s="9"/>
      <c r="B21" s="10" t="s">
        <v>46</v>
      </c>
      <c r="C21" s="11">
        <v>1</v>
      </c>
      <c r="D21" s="11">
        <v>1</v>
      </c>
      <c r="E21" s="11">
        <f t="shared" si="2"/>
        <v>2</v>
      </c>
      <c r="F21" s="12"/>
      <c r="H21" s="44" t="s">
        <v>47</v>
      </c>
      <c r="I21" s="45"/>
      <c r="J21" s="11"/>
      <c r="K21" s="11">
        <v>1</v>
      </c>
      <c r="L21" s="22">
        <f t="shared" si="3"/>
        <v>1</v>
      </c>
      <c r="M21" s="12"/>
    </row>
    <row r="22" spans="1:13" ht="16.5" customHeight="1" x14ac:dyDescent="0.15">
      <c r="A22" s="9"/>
      <c r="B22" s="10" t="s">
        <v>30</v>
      </c>
      <c r="C22" s="11">
        <v>4</v>
      </c>
      <c r="D22" s="11">
        <v>1</v>
      </c>
      <c r="E22" s="11">
        <f t="shared" si="2"/>
        <v>5</v>
      </c>
      <c r="F22" s="12">
        <v>5</v>
      </c>
      <c r="H22" s="44" t="s">
        <v>48</v>
      </c>
      <c r="I22" s="45"/>
      <c r="J22" s="11">
        <v>2</v>
      </c>
      <c r="K22" s="11">
        <v>1</v>
      </c>
      <c r="L22" s="22">
        <v>3</v>
      </c>
      <c r="M22" s="12">
        <v>1</v>
      </c>
    </row>
    <row r="23" spans="1:13" ht="16.5" customHeight="1" x14ac:dyDescent="0.15">
      <c r="A23" s="9"/>
      <c r="B23" s="10" t="s">
        <v>49</v>
      </c>
      <c r="C23" s="11">
        <v>1</v>
      </c>
      <c r="D23" s="11">
        <v>1</v>
      </c>
      <c r="E23" s="11">
        <f t="shared" si="2"/>
        <v>2</v>
      </c>
      <c r="F23" s="12"/>
      <c r="H23" s="44" t="s">
        <v>50</v>
      </c>
      <c r="I23" s="45"/>
      <c r="J23" s="11">
        <v>2</v>
      </c>
      <c r="K23" s="11">
        <v>2</v>
      </c>
      <c r="L23" s="22">
        <f t="shared" si="3"/>
        <v>4</v>
      </c>
      <c r="M23" s="12"/>
    </row>
    <row r="24" spans="1:13" ht="16.5" customHeight="1" x14ac:dyDescent="0.15">
      <c r="A24" s="9"/>
      <c r="B24" s="10" t="s">
        <v>34</v>
      </c>
      <c r="C24" s="11"/>
      <c r="D24" s="11">
        <v>1</v>
      </c>
      <c r="E24" s="11">
        <f t="shared" si="2"/>
        <v>1</v>
      </c>
      <c r="F24" s="12"/>
      <c r="H24" s="50" t="s">
        <v>51</v>
      </c>
      <c r="I24" s="51"/>
      <c r="J24" s="11">
        <v>1</v>
      </c>
      <c r="K24" s="11">
        <v>1</v>
      </c>
      <c r="L24" s="22">
        <f t="shared" si="3"/>
        <v>2</v>
      </c>
      <c r="M24" s="12">
        <v>1</v>
      </c>
    </row>
    <row r="25" spans="1:13" ht="16.5" customHeight="1" thickBot="1" x14ac:dyDescent="0.2">
      <c r="A25" s="14"/>
      <c r="B25" s="15" t="s">
        <v>52</v>
      </c>
      <c r="C25" s="16">
        <v>1</v>
      </c>
      <c r="D25" s="16">
        <v>2</v>
      </c>
      <c r="E25" s="16">
        <f t="shared" si="2"/>
        <v>3</v>
      </c>
      <c r="F25" s="17"/>
      <c r="H25" s="50" t="s">
        <v>53</v>
      </c>
      <c r="I25" s="51"/>
      <c r="J25" s="11">
        <v>1</v>
      </c>
      <c r="K25" s="11"/>
      <c r="L25" s="22">
        <f t="shared" si="3"/>
        <v>1</v>
      </c>
      <c r="M25" s="12">
        <v>1</v>
      </c>
    </row>
    <row r="26" spans="1:13" ht="16.5" customHeight="1" thickBot="1" x14ac:dyDescent="0.2">
      <c r="A26" s="18" t="s">
        <v>54</v>
      </c>
      <c r="B26" s="19"/>
      <c r="C26" s="20">
        <f>SUM(C17:C25)</f>
        <v>20</v>
      </c>
      <c r="D26" s="20">
        <f>SUM(D17:D25)</f>
        <v>8</v>
      </c>
      <c r="E26" s="20">
        <f t="shared" si="2"/>
        <v>28</v>
      </c>
      <c r="F26" s="21">
        <v>5</v>
      </c>
      <c r="H26" s="50" t="s">
        <v>55</v>
      </c>
      <c r="I26" s="51"/>
      <c r="J26" s="22"/>
      <c r="K26" s="22">
        <v>3</v>
      </c>
      <c r="L26" s="22">
        <f t="shared" si="3"/>
        <v>3</v>
      </c>
      <c r="M26" s="12">
        <v>2</v>
      </c>
    </row>
    <row r="27" spans="1:13" ht="16.5" customHeight="1" x14ac:dyDescent="0.15">
      <c r="A27" s="3" t="s">
        <v>56</v>
      </c>
      <c r="B27" s="4" t="s">
        <v>57</v>
      </c>
      <c r="C27" s="5">
        <v>2</v>
      </c>
      <c r="D27" s="5"/>
      <c r="E27" s="24">
        <f t="shared" si="2"/>
        <v>2</v>
      </c>
      <c r="F27" s="6"/>
      <c r="H27" s="50" t="s">
        <v>58</v>
      </c>
      <c r="I27" s="51"/>
      <c r="J27" s="22"/>
      <c r="K27" s="22">
        <v>1</v>
      </c>
      <c r="L27" s="22">
        <f t="shared" si="3"/>
        <v>1</v>
      </c>
      <c r="M27" s="12">
        <v>1</v>
      </c>
    </row>
    <row r="28" spans="1:13" ht="16.5" customHeight="1" x14ac:dyDescent="0.15">
      <c r="A28" s="9"/>
      <c r="B28" s="10" t="s">
        <v>41</v>
      </c>
      <c r="C28" s="11">
        <v>4</v>
      </c>
      <c r="D28" s="11"/>
      <c r="E28" s="25">
        <f t="shared" si="2"/>
        <v>4</v>
      </c>
      <c r="F28" s="12"/>
      <c r="H28" s="50" t="s">
        <v>59</v>
      </c>
      <c r="I28" s="51"/>
      <c r="J28" s="22"/>
      <c r="K28" s="22">
        <v>1</v>
      </c>
      <c r="L28" s="22">
        <f t="shared" si="3"/>
        <v>1</v>
      </c>
      <c r="M28" s="12">
        <v>1</v>
      </c>
    </row>
    <row r="29" spans="1:13" ht="16.5" customHeight="1" thickBot="1" x14ac:dyDescent="0.2">
      <c r="A29" s="9"/>
      <c r="B29" s="10" t="s">
        <v>26</v>
      </c>
      <c r="C29" s="11">
        <v>5</v>
      </c>
      <c r="D29" s="11">
        <v>1</v>
      </c>
      <c r="E29" s="25">
        <f t="shared" si="2"/>
        <v>6</v>
      </c>
      <c r="F29" s="12"/>
      <c r="H29" s="54" t="s">
        <v>60</v>
      </c>
      <c r="I29" s="55"/>
      <c r="J29" s="26">
        <v>2</v>
      </c>
      <c r="K29" s="26"/>
      <c r="L29" s="26">
        <f>K29+J29</f>
        <v>2</v>
      </c>
      <c r="M29" s="17">
        <v>1</v>
      </c>
    </row>
    <row r="30" spans="1:13" ht="16.5" customHeight="1" thickBot="1" x14ac:dyDescent="0.2">
      <c r="A30" s="9"/>
      <c r="B30" s="10" t="s">
        <v>79</v>
      </c>
      <c r="C30" s="11">
        <v>1</v>
      </c>
      <c r="D30" s="11">
        <v>1</v>
      </c>
      <c r="E30" s="25">
        <f t="shared" si="2"/>
        <v>2</v>
      </c>
      <c r="F30" s="12"/>
      <c r="H30" s="56" t="s">
        <v>61</v>
      </c>
      <c r="I30" s="57"/>
      <c r="J30" s="27">
        <v>164</v>
      </c>
      <c r="K30" s="27">
        <v>92</v>
      </c>
      <c r="L30" s="20">
        <v>256</v>
      </c>
      <c r="M30" s="21">
        <v>37</v>
      </c>
    </row>
    <row r="31" spans="1:13" ht="16.5" customHeight="1" x14ac:dyDescent="0.15">
      <c r="A31" s="9"/>
      <c r="B31" s="10" t="s">
        <v>62</v>
      </c>
      <c r="C31" s="11">
        <v>2</v>
      </c>
      <c r="D31" s="11">
        <v>1</v>
      </c>
      <c r="E31" s="25">
        <f t="shared" si="2"/>
        <v>3</v>
      </c>
      <c r="F31" s="12"/>
    </row>
    <row r="32" spans="1:13" ht="16.5" customHeight="1" thickBot="1" x14ac:dyDescent="0.2">
      <c r="A32" s="9"/>
      <c r="B32" s="10" t="s">
        <v>30</v>
      </c>
      <c r="C32" s="11">
        <v>1</v>
      </c>
      <c r="D32" s="11"/>
      <c r="E32" s="25">
        <f t="shared" si="2"/>
        <v>1</v>
      </c>
      <c r="F32" s="12">
        <v>1</v>
      </c>
    </row>
    <row r="33" spans="1:13" ht="16.5" customHeight="1" thickBot="1" x14ac:dyDescent="0.2">
      <c r="A33" s="14"/>
      <c r="B33" s="15" t="s">
        <v>49</v>
      </c>
      <c r="C33" s="16">
        <v>2</v>
      </c>
      <c r="D33" s="16">
        <v>1</v>
      </c>
      <c r="E33" s="28">
        <f t="shared" si="2"/>
        <v>3</v>
      </c>
      <c r="F33" s="17"/>
      <c r="H33" s="58" t="s">
        <v>63</v>
      </c>
      <c r="I33" s="59"/>
      <c r="J33" s="41" t="s">
        <v>64</v>
      </c>
      <c r="K33" s="41" t="s">
        <v>65</v>
      </c>
      <c r="L33" s="41" t="s">
        <v>3</v>
      </c>
      <c r="M33" s="42" t="s">
        <v>30</v>
      </c>
    </row>
    <row r="34" spans="1:13" ht="16.5" customHeight="1" thickBot="1" x14ac:dyDescent="0.2">
      <c r="A34" s="18" t="s">
        <v>66</v>
      </c>
      <c r="B34" s="19"/>
      <c r="C34" s="20">
        <f>SUM(C27:C33)</f>
        <v>17</v>
      </c>
      <c r="D34" s="20">
        <f>SUM(D27:D33)</f>
        <v>4</v>
      </c>
      <c r="E34" s="20">
        <f>D34+C34</f>
        <v>21</v>
      </c>
      <c r="F34" s="21">
        <v>1</v>
      </c>
      <c r="H34" s="50" t="s">
        <v>67</v>
      </c>
      <c r="I34" s="51"/>
      <c r="J34" s="22">
        <v>1</v>
      </c>
      <c r="K34" s="22">
        <v>1</v>
      </c>
      <c r="L34" s="22">
        <v>2</v>
      </c>
      <c r="M34" s="12"/>
    </row>
    <row r="35" spans="1:13" ht="16.5" customHeight="1" thickBot="1" x14ac:dyDescent="0.2">
      <c r="A35" s="60" t="s">
        <v>80</v>
      </c>
      <c r="B35" s="61"/>
      <c r="C35" s="7">
        <v>13</v>
      </c>
      <c r="D35" s="7">
        <v>9</v>
      </c>
      <c r="E35" s="7">
        <f>D35+C35</f>
        <v>22</v>
      </c>
      <c r="F35" s="8">
        <v>2</v>
      </c>
      <c r="H35" s="29" t="s">
        <v>68</v>
      </c>
      <c r="I35" s="30"/>
      <c r="J35" s="26"/>
      <c r="K35" s="26">
        <v>3</v>
      </c>
      <c r="L35" s="26">
        <v>3</v>
      </c>
      <c r="M35" s="17">
        <v>3</v>
      </c>
    </row>
    <row r="36" spans="1:13" ht="16.5" customHeight="1" thickBot="1" x14ac:dyDescent="0.2">
      <c r="A36" s="50" t="s">
        <v>81</v>
      </c>
      <c r="B36" s="51"/>
      <c r="C36" s="11">
        <v>14</v>
      </c>
      <c r="D36" s="13">
        <v>13</v>
      </c>
      <c r="E36" s="11">
        <v>27</v>
      </c>
      <c r="F36" s="12"/>
      <c r="H36" s="56" t="s">
        <v>3</v>
      </c>
      <c r="I36" s="57"/>
      <c r="J36" s="27">
        <v>1</v>
      </c>
      <c r="K36" s="27">
        <v>4</v>
      </c>
      <c r="L36" s="27">
        <v>5</v>
      </c>
      <c r="M36" s="21">
        <v>3</v>
      </c>
    </row>
    <row r="37" spans="1:13" ht="16.5" customHeight="1" x14ac:dyDescent="0.15">
      <c r="A37" s="50" t="s">
        <v>69</v>
      </c>
      <c r="B37" s="51"/>
      <c r="C37" s="11"/>
      <c r="D37" s="11">
        <v>1</v>
      </c>
      <c r="E37" s="11">
        <v>1</v>
      </c>
      <c r="F37" s="12">
        <v>1</v>
      </c>
    </row>
    <row r="38" spans="1:13" ht="16.5" customHeight="1" x14ac:dyDescent="0.15">
      <c r="A38" s="50" t="s">
        <v>70</v>
      </c>
      <c r="B38" s="51"/>
      <c r="C38" s="11">
        <v>3</v>
      </c>
      <c r="D38" s="11">
        <v>2</v>
      </c>
      <c r="E38" s="11">
        <f t="shared" ref="E38:E47" si="4">D38+C38</f>
        <v>5</v>
      </c>
      <c r="F38" s="12"/>
      <c r="H38" s="31" t="s">
        <v>84</v>
      </c>
    </row>
    <row r="39" spans="1:13" ht="16.5" customHeight="1" x14ac:dyDescent="0.15">
      <c r="A39" s="50" t="s">
        <v>82</v>
      </c>
      <c r="B39" s="51"/>
      <c r="C39" s="11"/>
      <c r="D39" s="11">
        <v>2</v>
      </c>
      <c r="E39" s="11">
        <f t="shared" si="4"/>
        <v>2</v>
      </c>
      <c r="F39" s="12">
        <v>2</v>
      </c>
    </row>
    <row r="40" spans="1:13" ht="16.5" customHeight="1" x14ac:dyDescent="0.15">
      <c r="A40" s="50" t="s">
        <v>71</v>
      </c>
      <c r="B40" s="51"/>
      <c r="C40" s="11"/>
      <c r="D40" s="11">
        <v>1</v>
      </c>
      <c r="E40" s="11">
        <f t="shared" si="4"/>
        <v>1</v>
      </c>
      <c r="F40" s="12">
        <v>1</v>
      </c>
      <c r="H40" s="32"/>
    </row>
    <row r="41" spans="1:13" ht="16.5" customHeight="1" x14ac:dyDescent="0.15">
      <c r="A41" s="50" t="s">
        <v>72</v>
      </c>
      <c r="B41" s="51"/>
      <c r="C41" s="11"/>
      <c r="D41" s="11">
        <v>1</v>
      </c>
      <c r="E41" s="11">
        <f t="shared" si="4"/>
        <v>1</v>
      </c>
      <c r="F41" s="12">
        <v>1</v>
      </c>
      <c r="H41" s="33"/>
      <c r="I41" s="33"/>
      <c r="J41" s="34"/>
      <c r="K41" s="34"/>
      <c r="L41" s="33"/>
    </row>
    <row r="42" spans="1:13" ht="16.5" customHeight="1" x14ac:dyDescent="0.15">
      <c r="A42" s="50" t="s">
        <v>73</v>
      </c>
      <c r="B42" s="51"/>
      <c r="C42" s="11"/>
      <c r="D42" s="11">
        <v>1</v>
      </c>
      <c r="E42" s="11">
        <f t="shared" si="4"/>
        <v>1</v>
      </c>
      <c r="F42" s="12"/>
      <c r="H42" s="33"/>
      <c r="I42" s="33"/>
      <c r="J42" s="34"/>
      <c r="K42" s="34"/>
      <c r="L42" s="33"/>
    </row>
    <row r="43" spans="1:13" ht="16.5" customHeight="1" x14ac:dyDescent="0.15">
      <c r="A43" s="50" t="s">
        <v>83</v>
      </c>
      <c r="B43" s="51"/>
      <c r="C43" s="11">
        <v>1</v>
      </c>
      <c r="D43" s="11"/>
      <c r="E43" s="11">
        <f t="shared" si="4"/>
        <v>1</v>
      </c>
      <c r="F43" s="12"/>
      <c r="H43" s="33"/>
      <c r="I43" s="33"/>
      <c r="J43" s="33"/>
      <c r="K43" s="33"/>
      <c r="L43" s="33"/>
    </row>
    <row r="44" spans="1:13" ht="16.5" customHeight="1" x14ac:dyDescent="0.15">
      <c r="A44" s="50" t="s">
        <v>74</v>
      </c>
      <c r="B44" s="51"/>
      <c r="C44" s="11">
        <v>1</v>
      </c>
      <c r="D44" s="11"/>
      <c r="E44" s="11">
        <v>1</v>
      </c>
      <c r="F44" s="12"/>
      <c r="H44" s="33"/>
      <c r="I44" s="33"/>
      <c r="J44" s="33"/>
      <c r="K44" s="33"/>
      <c r="L44" s="33"/>
    </row>
    <row r="45" spans="1:13" ht="16.5" customHeight="1" x14ac:dyDescent="0.15">
      <c r="A45" s="50" t="s">
        <v>75</v>
      </c>
      <c r="B45" s="51"/>
      <c r="C45" s="11">
        <v>1</v>
      </c>
      <c r="D45" s="11"/>
      <c r="E45" s="11">
        <v>1</v>
      </c>
      <c r="F45" s="12"/>
      <c r="H45" s="33"/>
      <c r="I45" s="33"/>
      <c r="J45" s="33"/>
      <c r="K45" s="33"/>
      <c r="L45" s="33"/>
    </row>
    <row r="46" spans="1:13" ht="16.5" customHeight="1" x14ac:dyDescent="0.15">
      <c r="A46" s="50" t="s">
        <v>76</v>
      </c>
      <c r="B46" s="51"/>
      <c r="C46" s="11"/>
      <c r="D46" s="11">
        <v>1</v>
      </c>
      <c r="E46" s="11">
        <f t="shared" si="4"/>
        <v>1</v>
      </c>
      <c r="F46" s="12"/>
      <c r="H46" s="33"/>
      <c r="I46" s="33"/>
      <c r="J46" s="33"/>
      <c r="K46" s="33"/>
      <c r="L46" s="33"/>
    </row>
    <row r="47" spans="1:13" ht="16.5" customHeight="1" thickBot="1" x14ac:dyDescent="0.2">
      <c r="A47" s="62" t="s">
        <v>77</v>
      </c>
      <c r="B47" s="63"/>
      <c r="C47" s="35"/>
      <c r="D47" s="35">
        <v>2</v>
      </c>
      <c r="E47" s="35">
        <f t="shared" si="4"/>
        <v>2</v>
      </c>
      <c r="F47" s="36"/>
      <c r="H47" s="33"/>
      <c r="I47" s="33"/>
      <c r="J47" s="33"/>
      <c r="K47" s="33"/>
      <c r="L47" s="33"/>
    </row>
    <row r="48" spans="1:13" x14ac:dyDescent="0.15">
      <c r="H48" s="33"/>
      <c r="I48" s="33"/>
      <c r="J48" s="33"/>
      <c r="K48" s="33"/>
      <c r="L48" s="33"/>
    </row>
    <row r="49" spans="8:12" x14ac:dyDescent="0.15">
      <c r="H49" s="33"/>
      <c r="I49" s="33"/>
      <c r="J49" s="33"/>
      <c r="K49" s="33"/>
      <c r="L49" s="33"/>
    </row>
    <row r="50" spans="8:12" x14ac:dyDescent="0.15">
      <c r="H50" s="33"/>
      <c r="I50" s="33"/>
      <c r="J50" s="33"/>
      <c r="K50" s="33"/>
      <c r="L50" s="33"/>
    </row>
    <row r="51" spans="8:12" x14ac:dyDescent="0.15">
      <c r="H51" s="33"/>
      <c r="I51" s="33"/>
      <c r="J51" s="33"/>
      <c r="K51" s="33"/>
      <c r="L51" s="33"/>
    </row>
    <row r="52" spans="8:12" x14ac:dyDescent="0.15">
      <c r="H52" s="33"/>
      <c r="I52" s="33"/>
      <c r="J52" s="33"/>
      <c r="K52" s="33"/>
      <c r="L52" s="33"/>
    </row>
    <row r="53" spans="8:12" x14ac:dyDescent="0.15">
      <c r="H53" s="33"/>
      <c r="I53" s="33"/>
      <c r="J53" s="33"/>
      <c r="K53" s="33"/>
      <c r="L53" s="33"/>
    </row>
    <row r="54" spans="8:12" x14ac:dyDescent="0.15">
      <c r="H54" s="33"/>
      <c r="I54" s="33"/>
      <c r="J54" s="33"/>
      <c r="K54" s="33"/>
      <c r="L54" s="33"/>
    </row>
    <row r="55" spans="8:12" x14ac:dyDescent="0.15">
      <c r="H55" s="33"/>
      <c r="I55" s="33"/>
      <c r="J55" s="33"/>
      <c r="K55" s="33"/>
      <c r="L55" s="33"/>
    </row>
    <row r="56" spans="8:12" x14ac:dyDescent="0.15">
      <c r="H56" s="33"/>
      <c r="I56" s="33"/>
      <c r="J56" s="33"/>
      <c r="K56" s="33"/>
      <c r="L56" s="33"/>
    </row>
    <row r="57" spans="8:12" x14ac:dyDescent="0.15">
      <c r="H57" s="33"/>
      <c r="I57" s="33"/>
      <c r="J57" s="33"/>
      <c r="K57" s="33"/>
      <c r="L57" s="33"/>
    </row>
    <row r="58" spans="8:12" x14ac:dyDescent="0.15">
      <c r="H58" s="33"/>
      <c r="I58" s="33"/>
      <c r="J58" s="33"/>
      <c r="K58" s="33"/>
      <c r="L58" s="34"/>
    </row>
  </sheetData>
  <mergeCells count="46"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43:B43"/>
    <mergeCell ref="A37:B37"/>
    <mergeCell ref="H25:I25"/>
    <mergeCell ref="H26:I26"/>
    <mergeCell ref="H27:I27"/>
    <mergeCell ref="H28:I28"/>
    <mergeCell ref="H29:I29"/>
    <mergeCell ref="H30:I30"/>
    <mergeCell ref="H33:I33"/>
    <mergeCell ref="H34:I34"/>
    <mergeCell ref="A35:B35"/>
    <mergeCell ref="A36:B36"/>
    <mergeCell ref="H36:I36"/>
    <mergeCell ref="H24:I24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12:I12"/>
    <mergeCell ref="H1:I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&amp;L&amp;"-,太字"&amp;16平成２７年度　国公立大学　合格者数調&amp;R&amp;12清風南海学園　進路指導部
平成27年4月8日現在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清風南海学園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 智孝</dc:creator>
  <cp:lastModifiedBy>辻 智孝</cp:lastModifiedBy>
  <cp:lastPrinted>2015-04-09T00:05:16Z</cp:lastPrinted>
  <dcterms:created xsi:type="dcterms:W3CDTF">2015-03-31T00:53:39Z</dcterms:created>
  <dcterms:modified xsi:type="dcterms:W3CDTF">2015-04-09T23:16:04Z</dcterms:modified>
</cp:coreProperties>
</file>